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危险废物" sheetId="1" r:id="rId1"/>
    <sheet name="一般工业固体废物" sheetId="2" r:id="rId2"/>
  </sheets>
  <definedNames>
    <definedName name="_xlnm._FilterDatabase" localSheetId="0" hidden="1">'危险废物'!$A$3:$IO$60</definedName>
  </definedNames>
  <calcPr fullCalcOnLoad="1"/>
</workbook>
</file>

<file path=xl/sharedStrings.xml><?xml version="1.0" encoding="utf-8"?>
<sst xmlns="http://schemas.openxmlformats.org/spreadsheetml/2006/main" count="409" uniqueCount="168">
  <si>
    <t xml:space="preserve">  2021年度危险废物产生、贮存、利用、处置情况（单位：吨）报表</t>
  </si>
  <si>
    <t>序号</t>
  </si>
  <si>
    <t>废物名称</t>
  </si>
  <si>
    <t>废物类别</t>
  </si>
  <si>
    <t>废物代码</t>
  </si>
  <si>
    <t>产生源</t>
  </si>
  <si>
    <t>年度产生量/吨</t>
  </si>
  <si>
    <t>本年度内部处置、利用、贮存</t>
  </si>
  <si>
    <t>本年度委托外单位处置、利用总量</t>
  </si>
  <si>
    <t>内部利用量/吨</t>
  </si>
  <si>
    <t>内部贮存量/吨</t>
  </si>
  <si>
    <t>处置、利用单位名称</t>
  </si>
  <si>
    <t>危险废物经营  许可证号</t>
  </si>
  <si>
    <t>处置利用方式</t>
  </si>
  <si>
    <t>处置利用  数量/吨</t>
  </si>
  <si>
    <t>转移联单份数</t>
  </si>
  <si>
    <t>2020年底暂存/吨</t>
  </si>
  <si>
    <t>浮渣</t>
  </si>
  <si>
    <t>HW08</t>
  </si>
  <si>
    <t>251-004-08</t>
  </si>
  <si>
    <t>污水场浮选单元</t>
  </si>
  <si>
    <t>废胺液</t>
  </si>
  <si>
    <t>HW06</t>
  </si>
  <si>
    <t>900-404-06</t>
  </si>
  <si>
    <t>胺液再生单元</t>
  </si>
  <si>
    <t>/</t>
  </si>
  <si>
    <t>光大环保危废处置（淄博）有限公司</t>
  </si>
  <si>
    <t>淄博危证13号</t>
  </si>
  <si>
    <t>D10</t>
  </si>
  <si>
    <t>废活性炭</t>
  </si>
  <si>
    <t>900-405-06</t>
  </si>
  <si>
    <t>含油废物</t>
  </si>
  <si>
    <t>251-001-08</t>
  </si>
  <si>
    <t>电脱盐罐清罐</t>
  </si>
  <si>
    <t xml:space="preserve">济南天章润滑油脂厂                 </t>
  </si>
  <si>
    <t>鲁危证15号</t>
  </si>
  <si>
    <t>R9</t>
  </si>
  <si>
    <t>251-002-08</t>
  </si>
  <si>
    <t>三泥</t>
  </si>
  <si>
    <t>251-003-08</t>
  </si>
  <si>
    <t>隔油池清理</t>
  </si>
  <si>
    <t>换热器油泥</t>
  </si>
  <si>
    <t>251-006-08</t>
  </si>
  <si>
    <t>换热器清理</t>
  </si>
  <si>
    <t>德州正朔环保有限公司</t>
  </si>
  <si>
    <t>德州危证6号</t>
  </si>
  <si>
    <t>废白土</t>
  </si>
  <si>
    <t>251-012-08</t>
  </si>
  <si>
    <t>苯抽提白土精制</t>
  </si>
  <si>
    <t>塔焦</t>
  </si>
  <si>
    <t>HW11</t>
  </si>
  <si>
    <t>900-013-11</t>
  </si>
  <si>
    <t>催化装置清塔</t>
  </si>
  <si>
    <t>废树脂</t>
  </si>
  <si>
    <t>HW13</t>
  </si>
  <si>
    <t>900-015-13</t>
  </si>
  <si>
    <t>动力中和池</t>
  </si>
  <si>
    <t>渤瑞环保股份有限公司</t>
  </si>
  <si>
    <t>枣庄危证01号</t>
  </si>
  <si>
    <t>聚丙烯废料</t>
  </si>
  <si>
    <t>265-101-13</t>
  </si>
  <si>
    <t>聚丙烯装置废水池</t>
  </si>
  <si>
    <t>废灯管</t>
  </si>
  <si>
    <t>HW29</t>
  </si>
  <si>
    <t>900-023-29</t>
  </si>
  <si>
    <t>厂区含汞照明</t>
  </si>
  <si>
    <t>D1</t>
  </si>
  <si>
    <t>废电池</t>
  </si>
  <si>
    <t>HW31</t>
  </si>
  <si>
    <t>900-052-31</t>
  </si>
  <si>
    <t>仪表机柜</t>
  </si>
  <si>
    <t>山东龙帝科技发展有限公司</t>
  </si>
  <si>
    <t>济南危废临11号（铅蓄电池）</t>
  </si>
  <si>
    <t>C5</t>
  </si>
  <si>
    <t>碱渣</t>
  </si>
  <si>
    <t>HW35</t>
  </si>
  <si>
    <t>251-015-35</t>
  </si>
  <si>
    <t>石油产品精制</t>
  </si>
  <si>
    <t>D9</t>
  </si>
  <si>
    <t>废保温棉</t>
  </si>
  <si>
    <t>HW36</t>
  </si>
  <si>
    <t>900-032-36</t>
  </si>
  <si>
    <t>石棉保温更换</t>
  </si>
  <si>
    <t>HW49</t>
  </si>
  <si>
    <t>900-039-49</t>
  </si>
  <si>
    <t>水处理活性炭塔、有机废气治理装置</t>
  </si>
  <si>
    <t>沾染废物</t>
  </si>
  <si>
    <t>900-041-49</t>
  </si>
  <si>
    <t>检维修等</t>
  </si>
  <si>
    <t>废盐泥</t>
  </si>
  <si>
    <t>900-046-49</t>
  </si>
  <si>
    <t>含盐废水池清理</t>
  </si>
  <si>
    <t>实验室废物</t>
  </si>
  <si>
    <t>900-047-49</t>
  </si>
  <si>
    <t>实验室分析过程</t>
  </si>
  <si>
    <t>实验室废液</t>
  </si>
  <si>
    <t>电子废物</t>
  </si>
  <si>
    <t>900-045-49</t>
  </si>
  <si>
    <t>电子化办公过程</t>
  </si>
  <si>
    <t>催化裂化废剂</t>
  </si>
  <si>
    <t>HW50</t>
  </si>
  <si>
    <t>251-017-50</t>
  </si>
  <si>
    <t>催化裂化</t>
  </si>
  <si>
    <t xml:space="preserve">山东齐力环保科技有限公司              </t>
  </si>
  <si>
    <t>淄博危废临21号</t>
  </si>
  <si>
    <t>R4</t>
  </si>
  <si>
    <t>淄博危废21号</t>
  </si>
  <si>
    <t>河北欣芮再生资源利用有限公司</t>
  </si>
  <si>
    <t>冀1310260018</t>
  </si>
  <si>
    <t>R8</t>
  </si>
  <si>
    <t>烟脱废渣</t>
  </si>
  <si>
    <t>烟气脱硫</t>
  </si>
  <si>
    <t>废吸附剂</t>
  </si>
  <si>
    <t>251-016-50</t>
  </si>
  <si>
    <t>S-zorb装置</t>
  </si>
  <si>
    <t>开封市永和有色金属有限公司</t>
  </si>
  <si>
    <t>豫环许可危废字28号</t>
  </si>
  <si>
    <t>废加氢精制催化剂</t>
  </si>
  <si>
    <t>加氢精制过程</t>
  </si>
  <si>
    <t>江苏科创石化有限公司</t>
  </si>
  <si>
    <t>JSWX0282OOD005-2</t>
  </si>
  <si>
    <t>废加氢催化剂（加氢改质）</t>
  </si>
  <si>
    <t>加氢改质过程</t>
  </si>
  <si>
    <t>废预加氢催化剂</t>
  </si>
  <si>
    <t>预加氢过程</t>
  </si>
  <si>
    <t>废预加氢保护剂</t>
  </si>
  <si>
    <t>废加氢保护剂</t>
  </si>
  <si>
    <t>加氢保护</t>
  </si>
  <si>
    <t>废制硫保护剂</t>
  </si>
  <si>
    <t>硫磺装置</t>
  </si>
  <si>
    <t>废脱硫剂</t>
  </si>
  <si>
    <t>航煤装置</t>
  </si>
  <si>
    <t>山东齐力环保科技有限公司</t>
  </si>
  <si>
    <t>制氢装置</t>
  </si>
  <si>
    <t>废制硫催化剂</t>
  </si>
  <si>
    <t>废转化催化剂</t>
  </si>
  <si>
    <t>废中变催化剂</t>
  </si>
  <si>
    <t>废脱氯剂</t>
  </si>
  <si>
    <t>251-019-50</t>
  </si>
  <si>
    <t>逆流重整装置</t>
  </si>
  <si>
    <t>废水解剂</t>
  </si>
  <si>
    <t>261-155-50</t>
  </si>
  <si>
    <t>聚丙烯装置</t>
  </si>
  <si>
    <t>废脱砷剂</t>
  </si>
  <si>
    <t>废树脂催化剂</t>
  </si>
  <si>
    <t>261-170-50</t>
  </si>
  <si>
    <t>MTBE醚化反应</t>
  </si>
  <si>
    <t>烟气脱硝废剂</t>
  </si>
  <si>
    <t>772-007-50</t>
  </si>
  <si>
    <t>催化烟气脱硝单元</t>
  </si>
  <si>
    <t>含贵金属废催化剂</t>
  </si>
  <si>
    <t>江西省君鑫贵金属科技材料有限公司</t>
  </si>
  <si>
    <t>汇总</t>
  </si>
  <si>
    <t>2021年度一般工业固体废物产生、贮存、利用、处置情况（单位：吨）报表</t>
  </si>
  <si>
    <t>产生量/吨</t>
  </si>
  <si>
    <t>贮存量/吨</t>
  </si>
  <si>
    <t>委托外单位处置情况</t>
  </si>
  <si>
    <t>备注</t>
  </si>
  <si>
    <t>委外处置     单位名称</t>
  </si>
  <si>
    <t>委外处置量</t>
  </si>
  <si>
    <t>池底泥</t>
  </si>
  <si>
    <t>山东双涵固废处置有限公司</t>
  </si>
  <si>
    <t>填埋</t>
  </si>
  <si>
    <t>宁津鼎昌环保科技有限公司</t>
  </si>
  <si>
    <t>焚烧</t>
  </si>
  <si>
    <t>废玻璃钢</t>
  </si>
  <si>
    <t>利用</t>
  </si>
  <si>
    <t>废分子筛干燥剂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</si>
</sst>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 "/>
  </numFmts>
  <fonts count="5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u val="single"/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78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60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4.50390625" style="23" customWidth="1"/>
    <col min="2" max="2" width="9.00390625" style="24" customWidth="1"/>
    <col min="3" max="3" width="6.75390625" style="25" customWidth="1"/>
    <col min="4" max="4" width="12.25390625" style="0" customWidth="1"/>
    <col min="5" max="5" width="9.00390625" style="26" customWidth="1"/>
    <col min="6" max="6" width="12.625" style="25" customWidth="1"/>
    <col min="7" max="8" width="14.25390625" style="25" customWidth="1"/>
    <col min="9" max="9" width="21.375" style="24" customWidth="1"/>
    <col min="10" max="10" width="11.75390625" style="0" customWidth="1"/>
    <col min="11" max="11" width="6.00390625" style="0" customWidth="1"/>
    <col min="12" max="12" width="12.25390625" style="25" customWidth="1"/>
    <col min="13" max="13" width="9.00390625" style="27" customWidth="1"/>
  </cols>
  <sheetData>
    <row r="1" spans="1:249" ht="45" customHeight="1">
      <c r="A1" s="28" t="s">
        <v>0</v>
      </c>
      <c r="B1" s="28"/>
      <c r="C1" s="28"/>
      <c r="D1" s="28"/>
      <c r="E1" s="29"/>
      <c r="F1" s="28"/>
      <c r="G1" s="28"/>
      <c r="H1" s="28"/>
      <c r="I1" s="28"/>
      <c r="J1" s="28"/>
      <c r="K1" s="28"/>
      <c r="L1" s="28"/>
      <c r="M1" s="2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</row>
    <row r="2" spans="1:13" s="22" customFormat="1" ht="34.5" customHeight="1">
      <c r="A2" s="30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1" t="s">
        <v>7</v>
      </c>
      <c r="H2" s="32"/>
      <c r="I2" s="68" t="s">
        <v>8</v>
      </c>
      <c r="J2" s="69"/>
      <c r="K2" s="69"/>
      <c r="L2" s="70"/>
      <c r="M2" s="71"/>
    </row>
    <row r="3" spans="1:14" s="22" customFormat="1" ht="49.5" customHeight="1">
      <c r="A3" s="30"/>
      <c r="B3" s="30"/>
      <c r="C3" s="30"/>
      <c r="D3" s="30"/>
      <c r="E3" s="30"/>
      <c r="F3" s="30"/>
      <c r="G3" s="33" t="s">
        <v>9</v>
      </c>
      <c r="H3" s="33" t="s">
        <v>10</v>
      </c>
      <c r="I3" s="33" t="s">
        <v>11</v>
      </c>
      <c r="J3" s="33" t="s">
        <v>12</v>
      </c>
      <c r="K3" s="33" t="s">
        <v>13</v>
      </c>
      <c r="L3" s="33" t="s">
        <v>14</v>
      </c>
      <c r="M3" s="72" t="s">
        <v>15</v>
      </c>
      <c r="N3" s="73" t="s">
        <v>16</v>
      </c>
    </row>
    <row r="4" spans="1:14" ht="24">
      <c r="A4" s="34">
        <v>1</v>
      </c>
      <c r="B4" s="35" t="s">
        <v>17</v>
      </c>
      <c r="C4" s="36" t="s">
        <v>18</v>
      </c>
      <c r="D4" s="37" t="s">
        <v>19</v>
      </c>
      <c r="E4" s="38" t="s">
        <v>20</v>
      </c>
      <c r="F4" s="39">
        <v>8225.81</v>
      </c>
      <c r="G4" s="39">
        <v>8225.81</v>
      </c>
      <c r="H4" s="39">
        <v>0</v>
      </c>
      <c r="I4" s="74"/>
      <c r="J4" s="75"/>
      <c r="K4" s="75"/>
      <c r="L4" s="39"/>
      <c r="M4" s="76"/>
      <c r="N4" s="75"/>
    </row>
    <row r="5" spans="1:14" ht="24">
      <c r="A5" s="40">
        <v>2</v>
      </c>
      <c r="B5" s="41" t="s">
        <v>21</v>
      </c>
      <c r="C5" s="36" t="s">
        <v>22</v>
      </c>
      <c r="D5" s="37" t="s">
        <v>23</v>
      </c>
      <c r="E5" s="38" t="s">
        <v>24</v>
      </c>
      <c r="F5" s="39">
        <v>13.1</v>
      </c>
      <c r="G5" s="39" t="s">
        <v>25</v>
      </c>
      <c r="H5" s="39">
        <v>0</v>
      </c>
      <c r="I5" s="77" t="s">
        <v>26</v>
      </c>
      <c r="J5" s="78" t="s">
        <v>27</v>
      </c>
      <c r="K5" s="79" t="s">
        <v>28</v>
      </c>
      <c r="L5" s="39">
        <v>13.1</v>
      </c>
      <c r="M5" s="76">
        <v>1</v>
      </c>
      <c r="N5" s="75"/>
    </row>
    <row r="6" spans="1:14" ht="24">
      <c r="A6" s="40">
        <v>3</v>
      </c>
      <c r="B6" s="41" t="s">
        <v>29</v>
      </c>
      <c r="C6" s="36" t="s">
        <v>22</v>
      </c>
      <c r="D6" s="37" t="s">
        <v>30</v>
      </c>
      <c r="E6" s="38" t="s">
        <v>24</v>
      </c>
      <c r="F6" s="39">
        <v>3.61</v>
      </c>
      <c r="G6" s="39" t="s">
        <v>25</v>
      </c>
      <c r="H6" s="39">
        <v>0</v>
      </c>
      <c r="I6" s="77" t="s">
        <v>26</v>
      </c>
      <c r="J6" s="78" t="s">
        <v>27</v>
      </c>
      <c r="K6" s="79" t="s">
        <v>28</v>
      </c>
      <c r="L6" s="39">
        <v>3.61</v>
      </c>
      <c r="M6" s="76">
        <v>2</v>
      </c>
      <c r="N6" s="75"/>
    </row>
    <row r="7" spans="1:14" ht="14.25">
      <c r="A7" s="42">
        <v>4</v>
      </c>
      <c r="B7" s="42" t="s">
        <v>31</v>
      </c>
      <c r="C7" s="42" t="s">
        <v>18</v>
      </c>
      <c r="D7" s="42" t="s">
        <v>32</v>
      </c>
      <c r="E7" s="43" t="s">
        <v>33</v>
      </c>
      <c r="F7" s="42">
        <v>43.12</v>
      </c>
      <c r="G7" s="44" t="s">
        <v>25</v>
      </c>
      <c r="H7" s="42">
        <v>0</v>
      </c>
      <c r="I7" s="77" t="s">
        <v>34</v>
      </c>
      <c r="J7" s="78" t="s">
        <v>35</v>
      </c>
      <c r="K7" s="80" t="s">
        <v>36</v>
      </c>
      <c r="L7" s="39">
        <v>34.82</v>
      </c>
      <c r="M7" s="76">
        <v>5</v>
      </c>
      <c r="N7" s="75"/>
    </row>
    <row r="8" spans="1:14" ht="24">
      <c r="A8" s="45"/>
      <c r="B8" s="45"/>
      <c r="C8" s="45"/>
      <c r="D8" s="45"/>
      <c r="E8" s="46"/>
      <c r="F8" s="45"/>
      <c r="G8" s="47"/>
      <c r="H8" s="45"/>
      <c r="I8" s="77" t="s">
        <v>26</v>
      </c>
      <c r="J8" s="78" t="s">
        <v>27</v>
      </c>
      <c r="K8" s="79" t="s">
        <v>28</v>
      </c>
      <c r="L8" s="39">
        <v>8.3</v>
      </c>
      <c r="M8" s="76">
        <v>1</v>
      </c>
      <c r="N8" s="75"/>
    </row>
    <row r="9" spans="1:14" ht="14.25">
      <c r="A9" s="42">
        <v>5</v>
      </c>
      <c r="B9" s="42" t="s">
        <v>31</v>
      </c>
      <c r="C9" s="42" t="s">
        <v>18</v>
      </c>
      <c r="D9" s="42" t="s">
        <v>37</v>
      </c>
      <c r="E9" s="43" t="s">
        <v>38</v>
      </c>
      <c r="F9" s="42">
        <v>1173</v>
      </c>
      <c r="G9" s="44" t="s">
        <v>25</v>
      </c>
      <c r="H9" s="42">
        <v>8.29</v>
      </c>
      <c r="I9" s="77" t="s">
        <v>34</v>
      </c>
      <c r="J9" s="78" t="s">
        <v>35</v>
      </c>
      <c r="K9" s="80" t="s">
        <v>36</v>
      </c>
      <c r="L9" s="39">
        <v>532.76</v>
      </c>
      <c r="M9" s="76">
        <v>54</v>
      </c>
      <c r="N9" s="75"/>
    </row>
    <row r="10" spans="1:14" ht="24">
      <c r="A10" s="45"/>
      <c r="B10" s="45"/>
      <c r="C10" s="45"/>
      <c r="D10" s="45"/>
      <c r="E10" s="46"/>
      <c r="F10" s="45"/>
      <c r="G10" s="47"/>
      <c r="H10" s="45"/>
      <c r="I10" s="77" t="s">
        <v>26</v>
      </c>
      <c r="J10" s="78" t="s">
        <v>27</v>
      </c>
      <c r="K10" s="79" t="s">
        <v>28</v>
      </c>
      <c r="L10" s="39">
        <v>631.95</v>
      </c>
      <c r="M10" s="76">
        <v>57</v>
      </c>
      <c r="N10" s="75"/>
    </row>
    <row r="11" spans="1:14" ht="14.25">
      <c r="A11" s="48">
        <v>6</v>
      </c>
      <c r="B11" s="49" t="s">
        <v>31</v>
      </c>
      <c r="C11" s="42" t="s">
        <v>18</v>
      </c>
      <c r="D11" s="50" t="s">
        <v>39</v>
      </c>
      <c r="E11" s="38" t="s">
        <v>40</v>
      </c>
      <c r="F11" s="39">
        <v>168.68</v>
      </c>
      <c r="G11" s="39" t="s">
        <v>25</v>
      </c>
      <c r="H11" s="39">
        <v>0</v>
      </c>
      <c r="I11" s="77" t="s">
        <v>34</v>
      </c>
      <c r="J11" s="78" t="s">
        <v>35</v>
      </c>
      <c r="K11" s="80" t="s">
        <v>36</v>
      </c>
      <c r="L11" s="39">
        <v>168.68</v>
      </c>
      <c r="M11" s="76">
        <v>11</v>
      </c>
      <c r="N11" s="75"/>
    </row>
    <row r="12" spans="1:14" ht="14.25">
      <c r="A12" s="40">
        <v>7</v>
      </c>
      <c r="B12" s="41" t="s">
        <v>41</v>
      </c>
      <c r="C12" s="36" t="s">
        <v>18</v>
      </c>
      <c r="D12" s="51" t="s">
        <v>42</v>
      </c>
      <c r="E12" s="38" t="s">
        <v>43</v>
      </c>
      <c r="F12" s="39">
        <v>15</v>
      </c>
      <c r="G12" s="39" t="s">
        <v>25</v>
      </c>
      <c r="H12" s="39">
        <v>0</v>
      </c>
      <c r="I12" s="77" t="s">
        <v>44</v>
      </c>
      <c r="J12" s="78" t="s">
        <v>45</v>
      </c>
      <c r="K12" s="79" t="s">
        <v>28</v>
      </c>
      <c r="L12" s="39">
        <v>15</v>
      </c>
      <c r="M12" s="76">
        <v>1</v>
      </c>
      <c r="N12" s="75"/>
    </row>
    <row r="13" spans="1:14" ht="24">
      <c r="A13" s="40">
        <v>8</v>
      </c>
      <c r="B13" s="41" t="s">
        <v>46</v>
      </c>
      <c r="C13" s="36" t="s">
        <v>18</v>
      </c>
      <c r="D13" s="51" t="s">
        <v>47</v>
      </c>
      <c r="E13" s="38" t="s">
        <v>48</v>
      </c>
      <c r="F13" s="39">
        <v>9.9</v>
      </c>
      <c r="G13" s="39" t="s">
        <v>25</v>
      </c>
      <c r="H13" s="39">
        <v>0</v>
      </c>
      <c r="I13" s="81" t="s">
        <v>44</v>
      </c>
      <c r="J13" s="78" t="s">
        <v>45</v>
      </c>
      <c r="K13" s="79" t="s">
        <v>28</v>
      </c>
      <c r="L13" s="39">
        <v>9.9</v>
      </c>
      <c r="M13" s="76">
        <v>3</v>
      </c>
      <c r="N13" s="75"/>
    </row>
    <row r="14" spans="1:14" ht="24">
      <c r="A14" s="40">
        <v>9</v>
      </c>
      <c r="B14" s="41" t="s">
        <v>49</v>
      </c>
      <c r="C14" s="51" t="s">
        <v>50</v>
      </c>
      <c r="D14" s="37" t="s">
        <v>51</v>
      </c>
      <c r="E14" s="38" t="s">
        <v>52</v>
      </c>
      <c r="F14" s="39">
        <v>106.18</v>
      </c>
      <c r="G14" s="39" t="s">
        <v>25</v>
      </c>
      <c r="H14" s="39">
        <v>0</v>
      </c>
      <c r="I14" s="81" t="s">
        <v>44</v>
      </c>
      <c r="J14" s="78" t="s">
        <v>45</v>
      </c>
      <c r="K14" s="79" t="s">
        <v>28</v>
      </c>
      <c r="L14" s="39">
        <v>106.18</v>
      </c>
      <c r="M14" s="76">
        <v>5</v>
      </c>
      <c r="N14" s="75"/>
    </row>
    <row r="15" spans="1:14" ht="14.25">
      <c r="A15" s="42">
        <v>10</v>
      </c>
      <c r="B15" s="42" t="s">
        <v>53</v>
      </c>
      <c r="C15" s="42" t="s">
        <v>54</v>
      </c>
      <c r="D15" s="42" t="s">
        <v>55</v>
      </c>
      <c r="E15" s="43" t="s">
        <v>56</v>
      </c>
      <c r="F15" s="42">
        <v>32.1</v>
      </c>
      <c r="G15" s="44" t="s">
        <v>25</v>
      </c>
      <c r="H15" s="42">
        <v>0</v>
      </c>
      <c r="I15" s="81" t="s">
        <v>57</v>
      </c>
      <c r="J15" s="78" t="s">
        <v>58</v>
      </c>
      <c r="K15" s="79" t="s">
        <v>28</v>
      </c>
      <c r="L15" s="39">
        <v>29.11</v>
      </c>
      <c r="M15" s="76">
        <v>3</v>
      </c>
      <c r="N15" s="75"/>
    </row>
    <row r="16" spans="1:14" ht="24">
      <c r="A16" s="45"/>
      <c r="B16" s="45"/>
      <c r="C16" s="45"/>
      <c r="D16" s="45"/>
      <c r="E16" s="46"/>
      <c r="F16" s="45"/>
      <c r="G16" s="47"/>
      <c r="H16" s="45"/>
      <c r="I16" s="77" t="s">
        <v>26</v>
      </c>
      <c r="J16" s="78" t="s">
        <v>27</v>
      </c>
      <c r="K16" s="79" t="s">
        <v>28</v>
      </c>
      <c r="L16" s="39">
        <v>2.99</v>
      </c>
      <c r="M16" s="76">
        <v>2</v>
      </c>
      <c r="N16" s="75"/>
    </row>
    <row r="17" spans="1:14" ht="24">
      <c r="A17" s="40">
        <v>11</v>
      </c>
      <c r="B17" s="41" t="s">
        <v>59</v>
      </c>
      <c r="C17" s="51" t="s">
        <v>54</v>
      </c>
      <c r="D17" s="37" t="s">
        <v>60</v>
      </c>
      <c r="E17" s="52" t="s">
        <v>61</v>
      </c>
      <c r="F17" s="39">
        <v>15.06</v>
      </c>
      <c r="G17" s="39" t="s">
        <v>25</v>
      </c>
      <c r="H17" s="39">
        <v>0</v>
      </c>
      <c r="I17" s="81" t="s">
        <v>44</v>
      </c>
      <c r="J17" s="78" t="s">
        <v>45</v>
      </c>
      <c r="K17" s="79" t="s">
        <v>28</v>
      </c>
      <c r="L17" s="39">
        <v>15.06</v>
      </c>
      <c r="M17" s="76">
        <v>1</v>
      </c>
      <c r="N17" s="75"/>
    </row>
    <row r="18" spans="1:14" ht="24">
      <c r="A18" s="40">
        <v>12</v>
      </c>
      <c r="B18" s="41" t="s">
        <v>62</v>
      </c>
      <c r="C18" s="51" t="s">
        <v>63</v>
      </c>
      <c r="D18" s="51" t="s">
        <v>64</v>
      </c>
      <c r="E18" s="52" t="s">
        <v>65</v>
      </c>
      <c r="F18" s="39">
        <v>0.685</v>
      </c>
      <c r="G18" s="39" t="s">
        <v>25</v>
      </c>
      <c r="H18" s="39">
        <v>0.05</v>
      </c>
      <c r="I18" s="81" t="s">
        <v>44</v>
      </c>
      <c r="J18" s="78" t="s">
        <v>45</v>
      </c>
      <c r="K18" s="79" t="s">
        <v>66</v>
      </c>
      <c r="L18" s="39">
        <v>0.635</v>
      </c>
      <c r="M18" s="76">
        <v>1</v>
      </c>
      <c r="N18" s="75"/>
    </row>
    <row r="19" spans="1:14" ht="22.5">
      <c r="A19" s="48">
        <v>13</v>
      </c>
      <c r="B19" s="49" t="s">
        <v>67</v>
      </c>
      <c r="C19" s="51" t="s">
        <v>68</v>
      </c>
      <c r="D19" s="51" t="s">
        <v>69</v>
      </c>
      <c r="E19" s="52" t="s">
        <v>70</v>
      </c>
      <c r="F19" s="39">
        <v>6.85</v>
      </c>
      <c r="G19" s="39" t="s">
        <v>25</v>
      </c>
      <c r="H19" s="39">
        <v>0</v>
      </c>
      <c r="I19" s="81" t="s">
        <v>71</v>
      </c>
      <c r="J19" s="82" t="s">
        <v>72</v>
      </c>
      <c r="K19" s="82" t="s">
        <v>73</v>
      </c>
      <c r="L19" s="39">
        <v>6.85</v>
      </c>
      <c r="M19" s="76">
        <v>1</v>
      </c>
      <c r="N19" s="75"/>
    </row>
    <row r="20" spans="1:14" ht="14.25">
      <c r="A20" s="42">
        <v>14</v>
      </c>
      <c r="B20" s="43" t="s">
        <v>74</v>
      </c>
      <c r="C20" s="43" t="s">
        <v>75</v>
      </c>
      <c r="D20" s="43" t="s">
        <v>76</v>
      </c>
      <c r="E20" s="43" t="s">
        <v>77</v>
      </c>
      <c r="F20" s="53">
        <v>58.5</v>
      </c>
      <c r="G20" s="44" t="s">
        <v>25</v>
      </c>
      <c r="H20" s="42">
        <v>0</v>
      </c>
      <c r="I20" s="81" t="s">
        <v>57</v>
      </c>
      <c r="J20" s="78" t="s">
        <v>58</v>
      </c>
      <c r="K20" s="79" t="s">
        <v>78</v>
      </c>
      <c r="L20" s="39">
        <v>2.48</v>
      </c>
      <c r="M20" s="76">
        <v>1</v>
      </c>
      <c r="N20" s="75">
        <v>26.2</v>
      </c>
    </row>
    <row r="21" spans="1:14" ht="14.25">
      <c r="A21" s="54"/>
      <c r="B21" s="55"/>
      <c r="C21" s="55"/>
      <c r="D21" s="55"/>
      <c r="E21" s="55"/>
      <c r="F21" s="56"/>
      <c r="G21" s="47"/>
      <c r="H21" s="54"/>
      <c r="I21" s="81" t="s">
        <v>44</v>
      </c>
      <c r="J21" s="78" t="s">
        <v>45</v>
      </c>
      <c r="K21" s="79" t="s">
        <v>78</v>
      </c>
      <c r="L21" s="39">
        <v>82.22</v>
      </c>
      <c r="M21" s="76">
        <v>4</v>
      </c>
      <c r="N21" s="75"/>
    </row>
    <row r="22" spans="1:14" ht="24">
      <c r="A22" s="48">
        <v>15</v>
      </c>
      <c r="B22" s="49" t="s">
        <v>79</v>
      </c>
      <c r="C22" s="50" t="s">
        <v>80</v>
      </c>
      <c r="D22" s="57" t="s">
        <v>81</v>
      </c>
      <c r="E22" s="52" t="s">
        <v>82</v>
      </c>
      <c r="F22" s="39">
        <v>65.615</v>
      </c>
      <c r="G22" s="39" t="s">
        <v>25</v>
      </c>
      <c r="H22" s="39">
        <v>0.14</v>
      </c>
      <c r="I22" s="81" t="s">
        <v>44</v>
      </c>
      <c r="J22" s="78" t="s">
        <v>45</v>
      </c>
      <c r="K22" s="79" t="s">
        <v>66</v>
      </c>
      <c r="L22" s="39">
        <v>65.475</v>
      </c>
      <c r="M22" s="76">
        <v>7</v>
      </c>
      <c r="N22" s="75"/>
    </row>
    <row r="23" spans="1:14" ht="14.25">
      <c r="A23" s="42">
        <v>16</v>
      </c>
      <c r="B23" s="42" t="s">
        <v>29</v>
      </c>
      <c r="C23" s="42" t="s">
        <v>83</v>
      </c>
      <c r="D23" s="42" t="s">
        <v>84</v>
      </c>
      <c r="E23" s="43" t="s">
        <v>85</v>
      </c>
      <c r="F23" s="42">
        <v>46.94</v>
      </c>
      <c r="G23" s="44" t="s">
        <v>25</v>
      </c>
      <c r="H23" s="42">
        <v>0</v>
      </c>
      <c r="I23" s="81" t="s">
        <v>57</v>
      </c>
      <c r="J23" s="78" t="s">
        <v>58</v>
      </c>
      <c r="K23" s="79" t="s">
        <v>28</v>
      </c>
      <c r="L23" s="39">
        <v>8.88</v>
      </c>
      <c r="M23" s="76">
        <v>3</v>
      </c>
      <c r="N23" s="75"/>
    </row>
    <row r="24" spans="1:14" ht="24">
      <c r="A24" s="45"/>
      <c r="B24" s="45"/>
      <c r="C24" s="45"/>
      <c r="D24" s="45"/>
      <c r="E24" s="46"/>
      <c r="F24" s="45"/>
      <c r="G24" s="47"/>
      <c r="H24" s="45"/>
      <c r="I24" s="77" t="s">
        <v>26</v>
      </c>
      <c r="J24" s="78" t="s">
        <v>27</v>
      </c>
      <c r="K24" s="79" t="s">
        <v>28</v>
      </c>
      <c r="L24" s="39">
        <v>38.06</v>
      </c>
      <c r="M24" s="76">
        <v>3</v>
      </c>
      <c r="N24" s="75"/>
    </row>
    <row r="25" spans="1:14" ht="14.25">
      <c r="A25" s="42">
        <v>17</v>
      </c>
      <c r="B25" s="42" t="s">
        <v>86</v>
      </c>
      <c r="C25" s="42" t="s">
        <v>83</v>
      </c>
      <c r="D25" s="42" t="s">
        <v>87</v>
      </c>
      <c r="E25" s="43" t="s">
        <v>88</v>
      </c>
      <c r="F25" s="42">
        <v>472.68</v>
      </c>
      <c r="G25" s="44" t="s">
        <v>25</v>
      </c>
      <c r="H25" s="42">
        <v>3.53</v>
      </c>
      <c r="I25" s="81" t="s">
        <v>57</v>
      </c>
      <c r="J25" s="78" t="s">
        <v>58</v>
      </c>
      <c r="K25" s="79" t="s">
        <v>28</v>
      </c>
      <c r="L25" s="39">
        <v>183.87</v>
      </c>
      <c r="M25" s="76">
        <v>13</v>
      </c>
      <c r="N25" s="75">
        <v>0.48</v>
      </c>
    </row>
    <row r="26" spans="1:14" ht="24">
      <c r="A26" s="45"/>
      <c r="B26" s="45"/>
      <c r="C26" s="45"/>
      <c r="D26" s="45"/>
      <c r="E26" s="46"/>
      <c r="F26" s="45"/>
      <c r="G26" s="47"/>
      <c r="H26" s="45"/>
      <c r="I26" s="77" t="s">
        <v>26</v>
      </c>
      <c r="J26" s="78" t="s">
        <v>27</v>
      </c>
      <c r="K26" s="79" t="s">
        <v>28</v>
      </c>
      <c r="L26" s="39">
        <v>285.76</v>
      </c>
      <c r="M26" s="76">
        <v>33</v>
      </c>
      <c r="N26" s="75"/>
    </row>
    <row r="27" spans="1:14" ht="14.25">
      <c r="A27" s="42">
        <v>18</v>
      </c>
      <c r="B27" s="42" t="s">
        <v>89</v>
      </c>
      <c r="C27" s="42" t="s">
        <v>83</v>
      </c>
      <c r="D27" s="42" t="s">
        <v>90</v>
      </c>
      <c r="E27" s="43" t="s">
        <v>91</v>
      </c>
      <c r="F27" s="42">
        <v>152.32</v>
      </c>
      <c r="G27" s="44" t="s">
        <v>25</v>
      </c>
      <c r="H27" s="42">
        <v>0</v>
      </c>
      <c r="I27" s="81" t="s">
        <v>57</v>
      </c>
      <c r="J27" s="78" t="s">
        <v>58</v>
      </c>
      <c r="K27" s="79" t="s">
        <v>28</v>
      </c>
      <c r="L27" s="39">
        <v>17.7</v>
      </c>
      <c r="M27" s="76">
        <v>1</v>
      </c>
      <c r="N27" s="75"/>
    </row>
    <row r="28" spans="1:14" ht="24">
      <c r="A28" s="45"/>
      <c r="B28" s="45"/>
      <c r="C28" s="45"/>
      <c r="D28" s="45"/>
      <c r="E28" s="46"/>
      <c r="F28" s="45"/>
      <c r="G28" s="47"/>
      <c r="H28" s="45"/>
      <c r="I28" s="77" t="s">
        <v>26</v>
      </c>
      <c r="J28" s="78" t="s">
        <v>27</v>
      </c>
      <c r="K28" s="79" t="s">
        <v>28</v>
      </c>
      <c r="L28" s="39">
        <v>134.62</v>
      </c>
      <c r="M28" s="76">
        <v>7</v>
      </c>
      <c r="N28" s="75"/>
    </row>
    <row r="29" spans="1:14" ht="24">
      <c r="A29" s="40">
        <v>19</v>
      </c>
      <c r="B29" s="41" t="s">
        <v>92</v>
      </c>
      <c r="C29" s="51" t="s">
        <v>83</v>
      </c>
      <c r="D29" s="51" t="s">
        <v>93</v>
      </c>
      <c r="E29" s="52" t="s">
        <v>94</v>
      </c>
      <c r="F29" s="39">
        <v>1</v>
      </c>
      <c r="G29" s="39" t="s">
        <v>25</v>
      </c>
      <c r="H29" s="39"/>
      <c r="I29" s="81" t="s">
        <v>44</v>
      </c>
      <c r="J29" s="78" t="s">
        <v>45</v>
      </c>
      <c r="K29" s="79" t="s">
        <v>28</v>
      </c>
      <c r="L29" s="39">
        <v>1</v>
      </c>
      <c r="M29" s="76">
        <v>2</v>
      </c>
      <c r="N29" s="75"/>
    </row>
    <row r="30" spans="1:14" ht="24">
      <c r="A30" s="40">
        <v>20</v>
      </c>
      <c r="B30" s="41" t="s">
        <v>95</v>
      </c>
      <c r="C30" s="51" t="s">
        <v>83</v>
      </c>
      <c r="D30" s="51"/>
      <c r="E30" s="52" t="s">
        <v>94</v>
      </c>
      <c r="F30" s="39">
        <v>0.34</v>
      </c>
      <c r="G30" s="39" t="s">
        <v>25</v>
      </c>
      <c r="H30" s="39">
        <v>0</v>
      </c>
      <c r="I30" s="81" t="s">
        <v>57</v>
      </c>
      <c r="J30" s="78" t="s">
        <v>58</v>
      </c>
      <c r="K30" s="79" t="s">
        <v>28</v>
      </c>
      <c r="L30" s="39">
        <v>0.34</v>
      </c>
      <c r="M30" s="76">
        <v>1</v>
      </c>
      <c r="N30" s="75"/>
    </row>
    <row r="31" spans="1:14" ht="24">
      <c r="A31" s="40">
        <v>21</v>
      </c>
      <c r="B31" s="41" t="s">
        <v>96</v>
      </c>
      <c r="C31" s="51" t="s">
        <v>83</v>
      </c>
      <c r="D31" s="51" t="s">
        <v>97</v>
      </c>
      <c r="E31" s="52" t="s">
        <v>98</v>
      </c>
      <c r="F31" s="39">
        <v>3.98</v>
      </c>
      <c r="G31" s="39" t="s">
        <v>25</v>
      </c>
      <c r="H31" s="39">
        <v>0</v>
      </c>
      <c r="I31" s="81" t="s">
        <v>57</v>
      </c>
      <c r="J31" s="78" t="s">
        <v>58</v>
      </c>
      <c r="K31" s="79" t="s">
        <v>28</v>
      </c>
      <c r="L31" s="39">
        <v>3.98</v>
      </c>
      <c r="M31" s="76">
        <v>1</v>
      </c>
      <c r="N31" s="75"/>
    </row>
    <row r="32" spans="1:14" ht="14.25">
      <c r="A32" s="42">
        <v>22</v>
      </c>
      <c r="B32" s="42" t="s">
        <v>99</v>
      </c>
      <c r="C32" s="42" t="s">
        <v>100</v>
      </c>
      <c r="D32" s="42" t="s">
        <v>101</v>
      </c>
      <c r="E32" s="43" t="s">
        <v>102</v>
      </c>
      <c r="F32" s="42">
        <v>2547.25</v>
      </c>
      <c r="G32" s="44" t="s">
        <v>25</v>
      </c>
      <c r="H32" s="42">
        <v>0</v>
      </c>
      <c r="I32" s="81" t="s">
        <v>103</v>
      </c>
      <c r="J32" s="78" t="s">
        <v>104</v>
      </c>
      <c r="K32" s="80" t="s">
        <v>105</v>
      </c>
      <c r="L32" s="39">
        <v>1124.57</v>
      </c>
      <c r="M32" s="76">
        <v>40</v>
      </c>
      <c r="N32" s="75"/>
    </row>
    <row r="33" spans="1:14" ht="14.25">
      <c r="A33" s="54"/>
      <c r="B33" s="54"/>
      <c r="C33" s="54"/>
      <c r="D33" s="54"/>
      <c r="E33" s="55"/>
      <c r="F33" s="54"/>
      <c r="G33" s="58"/>
      <c r="H33" s="54"/>
      <c r="I33" s="81" t="s">
        <v>103</v>
      </c>
      <c r="J33" s="78" t="s">
        <v>106</v>
      </c>
      <c r="K33" s="80" t="s">
        <v>105</v>
      </c>
      <c r="L33" s="39">
        <v>851.13</v>
      </c>
      <c r="M33" s="76">
        <v>29</v>
      </c>
      <c r="N33" s="75"/>
    </row>
    <row r="34" spans="1:14" ht="24">
      <c r="A34" s="45"/>
      <c r="B34" s="45"/>
      <c r="C34" s="45"/>
      <c r="D34" s="45"/>
      <c r="E34" s="46"/>
      <c r="F34" s="45"/>
      <c r="G34" s="47"/>
      <c r="H34" s="45"/>
      <c r="I34" s="81" t="s">
        <v>107</v>
      </c>
      <c r="J34" s="82" t="s">
        <v>108</v>
      </c>
      <c r="K34" s="80" t="s">
        <v>109</v>
      </c>
      <c r="L34" s="39">
        <v>571.55</v>
      </c>
      <c r="M34" s="76">
        <v>20</v>
      </c>
      <c r="N34" s="75"/>
    </row>
    <row r="35" spans="1:14" ht="14.25">
      <c r="A35" s="42">
        <v>23</v>
      </c>
      <c r="B35" s="42" t="s">
        <v>110</v>
      </c>
      <c r="C35" s="42" t="s">
        <v>100</v>
      </c>
      <c r="D35" s="42" t="s">
        <v>101</v>
      </c>
      <c r="E35" s="43" t="s">
        <v>111</v>
      </c>
      <c r="F35" s="42">
        <v>405.43</v>
      </c>
      <c r="G35" s="44" t="s">
        <v>25</v>
      </c>
      <c r="H35" s="42">
        <v>0</v>
      </c>
      <c r="I35" s="81" t="s">
        <v>103</v>
      </c>
      <c r="J35" s="78" t="s">
        <v>104</v>
      </c>
      <c r="K35" s="80" t="s">
        <v>105</v>
      </c>
      <c r="L35" s="39">
        <v>204.38</v>
      </c>
      <c r="M35" s="76">
        <v>13</v>
      </c>
      <c r="N35" s="75">
        <v>6.53</v>
      </c>
    </row>
    <row r="36" spans="1:14" ht="14.25">
      <c r="A36" s="54"/>
      <c r="B36" s="54"/>
      <c r="C36" s="54"/>
      <c r="D36" s="54"/>
      <c r="E36" s="55"/>
      <c r="F36" s="54"/>
      <c r="G36" s="58"/>
      <c r="H36" s="54"/>
      <c r="I36" s="81" t="s">
        <v>103</v>
      </c>
      <c r="J36" s="78" t="s">
        <v>106</v>
      </c>
      <c r="K36" s="80" t="s">
        <v>105</v>
      </c>
      <c r="L36" s="39">
        <v>106.93</v>
      </c>
      <c r="M36" s="76">
        <v>5</v>
      </c>
      <c r="N36" s="75"/>
    </row>
    <row r="37" spans="1:14" ht="24">
      <c r="A37" s="45"/>
      <c r="B37" s="45"/>
      <c r="C37" s="45"/>
      <c r="D37" s="45"/>
      <c r="E37" s="46"/>
      <c r="F37" s="45"/>
      <c r="G37" s="47"/>
      <c r="H37" s="45"/>
      <c r="I37" s="81" t="s">
        <v>107</v>
      </c>
      <c r="J37" s="82" t="s">
        <v>108</v>
      </c>
      <c r="K37" s="80" t="s">
        <v>109</v>
      </c>
      <c r="L37" s="39">
        <v>100.65</v>
      </c>
      <c r="M37" s="76">
        <v>6</v>
      </c>
      <c r="N37" s="75"/>
    </row>
    <row r="38" spans="1:14" ht="24">
      <c r="A38" s="40">
        <v>24</v>
      </c>
      <c r="B38" s="41" t="s">
        <v>112</v>
      </c>
      <c r="C38" s="51" t="s">
        <v>100</v>
      </c>
      <c r="D38" s="51" t="s">
        <v>113</v>
      </c>
      <c r="E38" s="52" t="s">
        <v>114</v>
      </c>
      <c r="F38" s="39">
        <v>52.68</v>
      </c>
      <c r="G38" s="39" t="s">
        <v>25</v>
      </c>
      <c r="H38" s="39">
        <v>3.96</v>
      </c>
      <c r="I38" s="81" t="s">
        <v>115</v>
      </c>
      <c r="J38" s="78" t="s">
        <v>116</v>
      </c>
      <c r="K38" s="80" t="s">
        <v>105</v>
      </c>
      <c r="L38" s="39">
        <v>52.72</v>
      </c>
      <c r="M38" s="76">
        <v>3</v>
      </c>
      <c r="N38" s="75">
        <v>4</v>
      </c>
    </row>
    <row r="39" spans="1:14" ht="24">
      <c r="A39" s="42">
        <v>25</v>
      </c>
      <c r="B39" s="53" t="s">
        <v>117</v>
      </c>
      <c r="C39" s="53" t="s">
        <v>100</v>
      </c>
      <c r="D39" s="53" t="s">
        <v>113</v>
      </c>
      <c r="E39" s="43" t="s">
        <v>118</v>
      </c>
      <c r="F39" s="53">
        <v>537.95</v>
      </c>
      <c r="G39" s="53" t="s">
        <v>25</v>
      </c>
      <c r="H39" s="53">
        <v>0</v>
      </c>
      <c r="I39" s="81" t="s">
        <v>115</v>
      </c>
      <c r="J39" s="78" t="s">
        <v>116</v>
      </c>
      <c r="K39" s="80" t="s">
        <v>105</v>
      </c>
      <c r="L39" s="39">
        <v>374.05</v>
      </c>
      <c r="M39" s="76">
        <v>15</v>
      </c>
      <c r="N39" s="75"/>
    </row>
    <row r="40" spans="1:14" ht="22.5">
      <c r="A40" s="45"/>
      <c r="B40" s="59"/>
      <c r="C40" s="59"/>
      <c r="D40" s="59"/>
      <c r="E40" s="46"/>
      <c r="F40" s="59"/>
      <c r="G40" s="59"/>
      <c r="H40" s="59"/>
      <c r="I40" s="81" t="s">
        <v>119</v>
      </c>
      <c r="J40" s="78" t="s">
        <v>120</v>
      </c>
      <c r="K40" s="80" t="s">
        <v>105</v>
      </c>
      <c r="L40" s="39">
        <v>163.9</v>
      </c>
      <c r="M40" s="76">
        <v>8</v>
      </c>
      <c r="N40" s="75"/>
    </row>
    <row r="41" spans="1:14" ht="36">
      <c r="A41" s="60">
        <v>26</v>
      </c>
      <c r="B41" s="61" t="s">
        <v>121</v>
      </c>
      <c r="C41" s="51" t="s">
        <v>100</v>
      </c>
      <c r="D41" s="51" t="s">
        <v>113</v>
      </c>
      <c r="E41" s="52" t="s">
        <v>122</v>
      </c>
      <c r="F41" s="39">
        <v>26.38</v>
      </c>
      <c r="G41" s="39" t="s">
        <v>25</v>
      </c>
      <c r="H41" s="39">
        <v>0</v>
      </c>
      <c r="I41" s="81" t="s">
        <v>119</v>
      </c>
      <c r="J41" s="78" t="s">
        <v>120</v>
      </c>
      <c r="K41" s="80" t="s">
        <v>105</v>
      </c>
      <c r="L41" s="39">
        <v>26.38</v>
      </c>
      <c r="M41" s="76">
        <v>2</v>
      </c>
      <c r="N41" s="75"/>
    </row>
    <row r="42" spans="1:14" ht="24">
      <c r="A42" s="40">
        <v>27</v>
      </c>
      <c r="B42" s="41" t="s">
        <v>123</v>
      </c>
      <c r="C42" s="51" t="s">
        <v>100</v>
      </c>
      <c r="D42" s="51" t="s">
        <v>113</v>
      </c>
      <c r="E42" s="52" t="s">
        <v>124</v>
      </c>
      <c r="F42" s="39">
        <v>29.94</v>
      </c>
      <c r="G42" s="39" t="s">
        <v>25</v>
      </c>
      <c r="H42" s="39">
        <v>0</v>
      </c>
      <c r="I42" s="81" t="s">
        <v>44</v>
      </c>
      <c r="J42" s="78" t="s">
        <v>45</v>
      </c>
      <c r="K42" s="79" t="s">
        <v>66</v>
      </c>
      <c r="L42" s="39">
        <v>29.94</v>
      </c>
      <c r="M42" s="76">
        <v>2</v>
      </c>
      <c r="N42" s="75"/>
    </row>
    <row r="43" spans="1:14" ht="24">
      <c r="A43" s="40">
        <v>28</v>
      </c>
      <c r="B43" s="41" t="s">
        <v>125</v>
      </c>
      <c r="C43" s="51" t="s">
        <v>100</v>
      </c>
      <c r="D43" s="51" t="s">
        <v>113</v>
      </c>
      <c r="E43" s="52" t="s">
        <v>124</v>
      </c>
      <c r="F43" s="39">
        <v>14.1</v>
      </c>
      <c r="G43" s="39" t="s">
        <v>25</v>
      </c>
      <c r="H43" s="39">
        <v>0</v>
      </c>
      <c r="I43" s="81" t="s">
        <v>44</v>
      </c>
      <c r="J43" s="78" t="s">
        <v>45</v>
      </c>
      <c r="K43" s="79" t="s">
        <v>66</v>
      </c>
      <c r="L43" s="39">
        <v>14.1</v>
      </c>
      <c r="M43" s="76">
        <v>1</v>
      </c>
      <c r="N43" s="75"/>
    </row>
    <row r="44" spans="1:14" ht="24">
      <c r="A44" s="40">
        <v>29</v>
      </c>
      <c r="B44" s="41" t="s">
        <v>126</v>
      </c>
      <c r="C44" s="51" t="s">
        <v>100</v>
      </c>
      <c r="D44" s="51" t="s">
        <v>113</v>
      </c>
      <c r="E44" s="52" t="s">
        <v>127</v>
      </c>
      <c r="F44" s="39">
        <v>33.74</v>
      </c>
      <c r="G44" s="39" t="s">
        <v>25</v>
      </c>
      <c r="H44" s="39">
        <v>0</v>
      </c>
      <c r="I44" s="81" t="s">
        <v>44</v>
      </c>
      <c r="J44" s="78" t="s">
        <v>45</v>
      </c>
      <c r="K44" s="79" t="s">
        <v>66</v>
      </c>
      <c r="L44" s="39">
        <v>33.74</v>
      </c>
      <c r="M44" s="76">
        <v>2</v>
      </c>
      <c r="N44" s="75"/>
    </row>
    <row r="45" spans="1:14" ht="24">
      <c r="A45" s="40">
        <v>30</v>
      </c>
      <c r="B45" s="41" t="s">
        <v>128</v>
      </c>
      <c r="C45" s="51" t="s">
        <v>100</v>
      </c>
      <c r="D45" s="51" t="s">
        <v>113</v>
      </c>
      <c r="E45" s="52" t="s">
        <v>129</v>
      </c>
      <c r="F45" s="39">
        <v>26.37</v>
      </c>
      <c r="G45" s="39" t="s">
        <v>25</v>
      </c>
      <c r="H45" s="39">
        <v>0</v>
      </c>
      <c r="I45" s="81" t="s">
        <v>44</v>
      </c>
      <c r="J45" s="78" t="s">
        <v>45</v>
      </c>
      <c r="K45" s="79" t="s">
        <v>66</v>
      </c>
      <c r="L45" s="39">
        <v>26.37</v>
      </c>
      <c r="M45" s="76">
        <v>2</v>
      </c>
      <c r="N45" s="75"/>
    </row>
    <row r="46" spans="1:14" ht="36.75" customHeight="1">
      <c r="A46" s="42">
        <v>31</v>
      </c>
      <c r="B46" s="42" t="s">
        <v>130</v>
      </c>
      <c r="C46" s="53" t="s">
        <v>100</v>
      </c>
      <c r="D46" s="42" t="s">
        <v>113</v>
      </c>
      <c r="E46" s="52" t="s">
        <v>131</v>
      </c>
      <c r="F46" s="39">
        <v>22.22</v>
      </c>
      <c r="G46" s="39" t="s">
        <v>25</v>
      </c>
      <c r="H46" s="39">
        <v>0</v>
      </c>
      <c r="I46" s="81" t="s">
        <v>132</v>
      </c>
      <c r="J46" s="78" t="s">
        <v>104</v>
      </c>
      <c r="K46" s="80" t="s">
        <v>105</v>
      </c>
      <c r="L46" s="39">
        <v>22.22</v>
      </c>
      <c r="M46" s="76">
        <v>1</v>
      </c>
      <c r="N46" s="75"/>
    </row>
    <row r="47" spans="1:14" ht="36.75" customHeight="1">
      <c r="A47" s="45"/>
      <c r="B47" s="45"/>
      <c r="C47" s="59"/>
      <c r="D47" s="45"/>
      <c r="E47" s="52" t="s">
        <v>133</v>
      </c>
      <c r="F47" s="39">
        <v>25.64</v>
      </c>
      <c r="G47" s="39" t="s">
        <v>25</v>
      </c>
      <c r="H47" s="39">
        <v>0</v>
      </c>
      <c r="I47" s="81" t="s">
        <v>115</v>
      </c>
      <c r="J47" s="78" t="s">
        <v>116</v>
      </c>
      <c r="K47" s="80" t="s">
        <v>105</v>
      </c>
      <c r="L47" s="39">
        <v>25.64</v>
      </c>
      <c r="M47" s="76">
        <v>2</v>
      </c>
      <c r="N47" s="75"/>
    </row>
    <row r="48" spans="1:14" ht="24">
      <c r="A48" s="40">
        <v>32</v>
      </c>
      <c r="B48" s="41" t="s">
        <v>134</v>
      </c>
      <c r="C48" s="51" t="s">
        <v>100</v>
      </c>
      <c r="D48" s="51" t="s">
        <v>113</v>
      </c>
      <c r="E48" s="52" t="s">
        <v>129</v>
      </c>
      <c r="F48" s="39">
        <v>55.11</v>
      </c>
      <c r="G48" s="39" t="s">
        <v>25</v>
      </c>
      <c r="H48" s="39">
        <v>0</v>
      </c>
      <c r="I48" s="81" t="s">
        <v>44</v>
      </c>
      <c r="J48" s="78" t="s">
        <v>45</v>
      </c>
      <c r="K48" s="79" t="s">
        <v>66</v>
      </c>
      <c r="L48" s="39">
        <v>55.11</v>
      </c>
      <c r="M48" s="76">
        <v>4</v>
      </c>
      <c r="N48" s="75"/>
    </row>
    <row r="49" spans="1:14" ht="24">
      <c r="A49" s="40">
        <v>33</v>
      </c>
      <c r="B49" s="41" t="s">
        <v>135</v>
      </c>
      <c r="C49" s="51" t="s">
        <v>100</v>
      </c>
      <c r="D49" s="51" t="s">
        <v>113</v>
      </c>
      <c r="E49" s="52" t="s">
        <v>133</v>
      </c>
      <c r="F49" s="39">
        <v>11.6</v>
      </c>
      <c r="G49" s="39" t="s">
        <v>25</v>
      </c>
      <c r="H49" s="39">
        <v>0</v>
      </c>
      <c r="I49" s="81" t="s">
        <v>132</v>
      </c>
      <c r="J49" s="78" t="s">
        <v>104</v>
      </c>
      <c r="K49" s="80" t="s">
        <v>105</v>
      </c>
      <c r="L49" s="39">
        <v>11.6</v>
      </c>
      <c r="M49" s="76">
        <v>1</v>
      </c>
      <c r="N49" s="75"/>
    </row>
    <row r="50" spans="1:14" ht="24">
      <c r="A50" s="40">
        <v>34</v>
      </c>
      <c r="B50" s="41" t="s">
        <v>136</v>
      </c>
      <c r="C50" s="51" t="s">
        <v>100</v>
      </c>
      <c r="D50" s="51" t="s">
        <v>113</v>
      </c>
      <c r="E50" s="52" t="s">
        <v>133</v>
      </c>
      <c r="F50" s="39">
        <v>34.78</v>
      </c>
      <c r="G50" s="39" t="s">
        <v>25</v>
      </c>
      <c r="H50" s="39">
        <v>0</v>
      </c>
      <c r="I50" s="81" t="s">
        <v>44</v>
      </c>
      <c r="J50" s="78" t="s">
        <v>45</v>
      </c>
      <c r="K50" s="79" t="s">
        <v>66</v>
      </c>
      <c r="L50" s="39">
        <v>34.78</v>
      </c>
      <c r="M50" s="76">
        <v>2</v>
      </c>
      <c r="N50" s="75"/>
    </row>
    <row r="51" spans="1:14" ht="24">
      <c r="A51" s="40">
        <v>35</v>
      </c>
      <c r="B51" s="41" t="s">
        <v>137</v>
      </c>
      <c r="C51" s="51" t="s">
        <v>100</v>
      </c>
      <c r="D51" s="51" t="s">
        <v>138</v>
      </c>
      <c r="E51" s="38" t="s">
        <v>139</v>
      </c>
      <c r="F51" s="39">
        <v>177.09</v>
      </c>
      <c r="G51" s="39" t="s">
        <v>25</v>
      </c>
      <c r="H51" s="39">
        <v>0</v>
      </c>
      <c r="I51" s="81" t="s">
        <v>44</v>
      </c>
      <c r="J51" s="78" t="s">
        <v>45</v>
      </c>
      <c r="K51" s="79" t="s">
        <v>66</v>
      </c>
      <c r="L51" s="39">
        <v>177.09</v>
      </c>
      <c r="M51" s="76">
        <v>9</v>
      </c>
      <c r="N51" s="75"/>
    </row>
    <row r="52" spans="1:14" ht="14.25">
      <c r="A52" s="40">
        <v>36</v>
      </c>
      <c r="B52" s="41" t="s">
        <v>140</v>
      </c>
      <c r="C52" s="51" t="s">
        <v>100</v>
      </c>
      <c r="D52" s="51" t="s">
        <v>141</v>
      </c>
      <c r="E52" s="62" t="s">
        <v>142</v>
      </c>
      <c r="F52" s="39">
        <v>19.74</v>
      </c>
      <c r="G52" s="39" t="s">
        <v>25</v>
      </c>
      <c r="H52" s="39">
        <v>0</v>
      </c>
      <c r="I52" s="81" t="s">
        <v>44</v>
      </c>
      <c r="J52" s="78" t="s">
        <v>45</v>
      </c>
      <c r="K52" s="79" t="s">
        <v>66</v>
      </c>
      <c r="L52" s="39">
        <v>19.74</v>
      </c>
      <c r="M52" s="76">
        <v>2</v>
      </c>
      <c r="N52" s="75"/>
    </row>
    <row r="53" spans="1:14" ht="24">
      <c r="A53" s="40">
        <v>37</v>
      </c>
      <c r="B53" s="41" t="s">
        <v>130</v>
      </c>
      <c r="C53" s="51" t="s">
        <v>100</v>
      </c>
      <c r="D53" s="51" t="s">
        <v>141</v>
      </c>
      <c r="E53" s="62" t="s">
        <v>142</v>
      </c>
      <c r="F53" s="39">
        <v>29.59</v>
      </c>
      <c r="G53" s="39" t="s">
        <v>25</v>
      </c>
      <c r="H53" s="39">
        <v>0</v>
      </c>
      <c r="I53" s="81" t="s">
        <v>115</v>
      </c>
      <c r="J53" s="78" t="s">
        <v>116</v>
      </c>
      <c r="K53" s="80" t="s">
        <v>105</v>
      </c>
      <c r="L53" s="39">
        <v>37.59</v>
      </c>
      <c r="M53" s="76">
        <v>3</v>
      </c>
      <c r="N53" s="75">
        <v>8</v>
      </c>
    </row>
    <row r="54" spans="1:14" ht="14.25">
      <c r="A54" s="40">
        <v>38</v>
      </c>
      <c r="B54" s="41" t="s">
        <v>143</v>
      </c>
      <c r="C54" s="51" t="s">
        <v>100</v>
      </c>
      <c r="D54" s="51" t="s">
        <v>141</v>
      </c>
      <c r="E54" s="62" t="s">
        <v>142</v>
      </c>
      <c r="F54" s="39">
        <v>0</v>
      </c>
      <c r="G54" s="39" t="s">
        <v>25</v>
      </c>
      <c r="H54" s="39">
        <v>0</v>
      </c>
      <c r="I54" s="81" t="s">
        <v>44</v>
      </c>
      <c r="J54" s="78" t="s">
        <v>45</v>
      </c>
      <c r="K54" s="79" t="s">
        <v>66</v>
      </c>
      <c r="L54" s="39">
        <v>2</v>
      </c>
      <c r="M54" s="76">
        <v>1</v>
      </c>
      <c r="N54" s="75">
        <v>2</v>
      </c>
    </row>
    <row r="55" spans="1:14" ht="24">
      <c r="A55" s="40">
        <v>39</v>
      </c>
      <c r="B55" s="41" t="s">
        <v>144</v>
      </c>
      <c r="C55" s="51" t="s">
        <v>100</v>
      </c>
      <c r="D55" s="51" t="s">
        <v>145</v>
      </c>
      <c r="E55" s="62" t="s">
        <v>146</v>
      </c>
      <c r="F55" s="39">
        <v>72.2</v>
      </c>
      <c r="G55" s="39" t="s">
        <v>25</v>
      </c>
      <c r="H55" s="39">
        <v>0</v>
      </c>
      <c r="I55" s="81" t="s">
        <v>44</v>
      </c>
      <c r="J55" s="78" t="s">
        <v>45</v>
      </c>
      <c r="K55" s="79" t="s">
        <v>66</v>
      </c>
      <c r="L55" s="39">
        <v>72.2</v>
      </c>
      <c r="M55" s="76">
        <v>6</v>
      </c>
      <c r="N55" s="75"/>
    </row>
    <row r="56" spans="1:14" ht="24">
      <c r="A56" s="40">
        <v>40</v>
      </c>
      <c r="B56" s="41" t="s">
        <v>147</v>
      </c>
      <c r="C56" s="51" t="s">
        <v>100</v>
      </c>
      <c r="D56" s="51" t="s">
        <v>148</v>
      </c>
      <c r="E56" s="62" t="s">
        <v>149</v>
      </c>
      <c r="F56" s="39">
        <v>76.22</v>
      </c>
      <c r="G56" s="39" t="s">
        <v>25</v>
      </c>
      <c r="H56" s="39">
        <v>0</v>
      </c>
      <c r="I56" s="81" t="s">
        <v>44</v>
      </c>
      <c r="J56" s="78" t="s">
        <v>45</v>
      </c>
      <c r="K56" s="79" t="s">
        <v>66</v>
      </c>
      <c r="L56" s="39">
        <v>76.22</v>
      </c>
      <c r="M56" s="76">
        <v>5</v>
      </c>
      <c r="N56" s="75"/>
    </row>
    <row r="57" spans="1:14" ht="24">
      <c r="A57" s="40">
        <v>41</v>
      </c>
      <c r="B57" s="41" t="s">
        <v>150</v>
      </c>
      <c r="C57" s="51" t="s">
        <v>100</v>
      </c>
      <c r="D57" s="51" t="s">
        <v>138</v>
      </c>
      <c r="E57" s="38" t="s">
        <v>139</v>
      </c>
      <c r="F57" s="39">
        <v>58.64</v>
      </c>
      <c r="G57" s="39" t="s">
        <v>25</v>
      </c>
      <c r="H57" s="39">
        <v>0</v>
      </c>
      <c r="I57" s="83" t="s">
        <v>151</v>
      </c>
      <c r="J57" s="78" t="s">
        <v>120</v>
      </c>
      <c r="K57" s="80" t="s">
        <v>109</v>
      </c>
      <c r="L57" s="39">
        <v>58.64</v>
      </c>
      <c r="M57" s="76">
        <v>3</v>
      </c>
      <c r="N57" s="75"/>
    </row>
    <row r="58" spans="1:11" ht="14.25">
      <c r="A58" s="63"/>
      <c r="B58" s="64"/>
      <c r="C58" s="65"/>
      <c r="D58" s="65"/>
      <c r="I58" s="84"/>
      <c r="J58" s="85"/>
      <c r="K58" s="85"/>
    </row>
    <row r="59" spans="4:13" ht="14.25">
      <c r="D59" t="s">
        <v>152</v>
      </c>
      <c r="F59" s="66">
        <f aca="true" t="shared" si="0" ref="F59:H59">SUM(F4:F57)</f>
        <v>14871.140000000003</v>
      </c>
      <c r="G59" s="66">
        <f t="shared" si="0"/>
        <v>8225.81</v>
      </c>
      <c r="H59" s="66">
        <f t="shared" si="0"/>
        <v>15.969999999999999</v>
      </c>
      <c r="L59" s="66">
        <f>SUM(L4:L57)</f>
        <v>6676.570000000001</v>
      </c>
      <c r="M59" s="86">
        <f>SUM(M4:M57)</f>
        <v>411</v>
      </c>
    </row>
    <row r="60" ht="14.25">
      <c r="F60" s="67"/>
    </row>
  </sheetData>
  <sheetProtection/>
  <autoFilter ref="A3:IO60"/>
  <mergeCells count="92">
    <mergeCell ref="A1:L1"/>
    <mergeCell ref="I2:L2"/>
    <mergeCell ref="A2:A3"/>
    <mergeCell ref="A7:A8"/>
    <mergeCell ref="A9:A10"/>
    <mergeCell ref="A15:A16"/>
    <mergeCell ref="A20:A21"/>
    <mergeCell ref="A23:A24"/>
    <mergeCell ref="A25:A26"/>
    <mergeCell ref="A27:A28"/>
    <mergeCell ref="A32:A34"/>
    <mergeCell ref="A35:A37"/>
    <mergeCell ref="A39:A40"/>
    <mergeCell ref="A46:A47"/>
    <mergeCell ref="B2:B3"/>
    <mergeCell ref="B7:B8"/>
    <mergeCell ref="B9:B10"/>
    <mergeCell ref="B15:B16"/>
    <mergeCell ref="B20:B21"/>
    <mergeCell ref="B23:B24"/>
    <mergeCell ref="B25:B26"/>
    <mergeCell ref="B27:B28"/>
    <mergeCell ref="B32:B34"/>
    <mergeCell ref="B35:B37"/>
    <mergeCell ref="B39:B40"/>
    <mergeCell ref="B46:B47"/>
    <mergeCell ref="C2:C3"/>
    <mergeCell ref="C7:C8"/>
    <mergeCell ref="C9:C10"/>
    <mergeCell ref="C15:C16"/>
    <mergeCell ref="C20:C21"/>
    <mergeCell ref="C23:C24"/>
    <mergeCell ref="C25:C26"/>
    <mergeCell ref="C27:C28"/>
    <mergeCell ref="C32:C34"/>
    <mergeCell ref="C35:C37"/>
    <mergeCell ref="C39:C40"/>
    <mergeCell ref="C46:C47"/>
    <mergeCell ref="D2:D3"/>
    <mergeCell ref="D7:D8"/>
    <mergeCell ref="D9:D10"/>
    <mergeCell ref="D15:D16"/>
    <mergeCell ref="D20:D21"/>
    <mergeCell ref="D23:D24"/>
    <mergeCell ref="D25:D26"/>
    <mergeCell ref="D27:D28"/>
    <mergeCell ref="D32:D34"/>
    <mergeCell ref="D35:D37"/>
    <mergeCell ref="D39:D40"/>
    <mergeCell ref="D46:D47"/>
    <mergeCell ref="E2:E3"/>
    <mergeCell ref="E7:E8"/>
    <mergeCell ref="E9:E10"/>
    <mergeCell ref="E15:E16"/>
    <mergeCell ref="E20:E21"/>
    <mergeCell ref="E23:E24"/>
    <mergeCell ref="E25:E26"/>
    <mergeCell ref="E27:E28"/>
    <mergeCell ref="E32:E34"/>
    <mergeCell ref="E35:E37"/>
    <mergeCell ref="E39:E40"/>
    <mergeCell ref="F2:F3"/>
    <mergeCell ref="F7:F8"/>
    <mergeCell ref="F9:F10"/>
    <mergeCell ref="F15:F16"/>
    <mergeCell ref="F20:F21"/>
    <mergeCell ref="F23:F24"/>
    <mergeCell ref="F25:F26"/>
    <mergeCell ref="F27:F28"/>
    <mergeCell ref="F32:F34"/>
    <mergeCell ref="F35:F37"/>
    <mergeCell ref="F39:F40"/>
    <mergeCell ref="G7:G8"/>
    <mergeCell ref="G9:G10"/>
    <mergeCell ref="G15:G16"/>
    <mergeCell ref="G20:G21"/>
    <mergeCell ref="G23:G24"/>
    <mergeCell ref="G25:G26"/>
    <mergeCell ref="G27:G28"/>
    <mergeCell ref="G32:G34"/>
    <mergeCell ref="G35:G37"/>
    <mergeCell ref="G39:G40"/>
    <mergeCell ref="H7:H8"/>
    <mergeCell ref="H9:H10"/>
    <mergeCell ref="H15:H16"/>
    <mergeCell ref="H20:H21"/>
    <mergeCell ref="H23:H24"/>
    <mergeCell ref="H25:H26"/>
    <mergeCell ref="H27:H28"/>
    <mergeCell ref="H32:H34"/>
    <mergeCell ref="H35:H37"/>
    <mergeCell ref="H39:H40"/>
  </mergeCells>
  <printOptions/>
  <pageMargins left="0.75" right="0.75" top="0.3541666666666667" bottom="0.275" header="0.5118055555555555" footer="0.511805555555555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E13" sqref="E13"/>
    </sheetView>
  </sheetViews>
  <sheetFormatPr defaultColWidth="9.00390625" defaultRowHeight="14.25"/>
  <cols>
    <col min="1" max="1" width="9.00390625" style="1" customWidth="1"/>
    <col min="2" max="3" width="14.625" style="1" customWidth="1"/>
    <col min="4" max="4" width="9.00390625" style="1" customWidth="1"/>
    <col min="5" max="5" width="24.125" style="1" customWidth="1"/>
    <col min="6" max="7" width="13.625" style="1" customWidth="1"/>
    <col min="8" max="8" width="16.00390625" style="1" customWidth="1"/>
    <col min="9" max="16384" width="9.00390625" style="1" customWidth="1"/>
  </cols>
  <sheetData>
    <row r="1" spans="2:8" ht="33" customHeight="1">
      <c r="B1" s="2" t="s">
        <v>153</v>
      </c>
      <c r="C1" s="3"/>
      <c r="D1" s="3"/>
      <c r="E1" s="3"/>
      <c r="F1" s="3"/>
      <c r="G1" s="3"/>
      <c r="H1" s="3"/>
    </row>
    <row r="2" spans="1:8" ht="21" customHeight="1">
      <c r="A2" s="4" t="s">
        <v>1</v>
      </c>
      <c r="B2" s="4" t="s">
        <v>2</v>
      </c>
      <c r="C2" s="4" t="s">
        <v>154</v>
      </c>
      <c r="D2" s="5" t="s">
        <v>155</v>
      </c>
      <c r="E2" s="6" t="s">
        <v>156</v>
      </c>
      <c r="F2" s="7"/>
      <c r="G2" s="7"/>
      <c r="H2" s="4" t="s">
        <v>157</v>
      </c>
    </row>
    <row r="3" spans="1:8" ht="30" customHeight="1">
      <c r="A3" s="8"/>
      <c r="B3" s="8"/>
      <c r="C3" s="8"/>
      <c r="D3" s="9"/>
      <c r="E3" s="10" t="s">
        <v>158</v>
      </c>
      <c r="F3" s="10" t="s">
        <v>13</v>
      </c>
      <c r="G3" s="11" t="s">
        <v>159</v>
      </c>
      <c r="H3" s="8"/>
    </row>
    <row r="4" spans="1:8" ht="30" customHeight="1">
      <c r="A4" s="12">
        <v>1</v>
      </c>
      <c r="B4" s="12" t="s">
        <v>160</v>
      </c>
      <c r="C4" s="8">
        <v>155.92</v>
      </c>
      <c r="D4" s="11">
        <v>0</v>
      </c>
      <c r="E4" s="13" t="s">
        <v>161</v>
      </c>
      <c r="F4" s="4" t="s">
        <v>162</v>
      </c>
      <c r="G4" s="8">
        <v>155.92</v>
      </c>
      <c r="H4" s="8"/>
    </row>
    <row r="5" spans="1:8" ht="28.5">
      <c r="A5" s="14">
        <v>2</v>
      </c>
      <c r="B5" s="15" t="s">
        <v>79</v>
      </c>
      <c r="C5" s="14">
        <f>G5+G6+D5</f>
        <v>766.6999999999999</v>
      </c>
      <c r="D5" s="14">
        <v>9.68</v>
      </c>
      <c r="E5" s="13" t="s">
        <v>161</v>
      </c>
      <c r="F5" s="4" t="s">
        <v>162</v>
      </c>
      <c r="G5" s="8">
        <v>594.06</v>
      </c>
      <c r="H5" s="14"/>
    </row>
    <row r="6" spans="1:8" ht="24" customHeight="1">
      <c r="A6" s="14"/>
      <c r="B6" s="14"/>
      <c r="C6" s="14"/>
      <c r="D6" s="14"/>
      <c r="E6" s="16" t="s">
        <v>163</v>
      </c>
      <c r="F6" s="16" t="s">
        <v>164</v>
      </c>
      <c r="G6" s="14">
        <v>162.96</v>
      </c>
      <c r="H6" s="14"/>
    </row>
    <row r="7" spans="1:8" ht="28.5">
      <c r="A7" s="14">
        <v>3</v>
      </c>
      <c r="B7" s="15" t="s">
        <v>165</v>
      </c>
      <c r="C7" s="14">
        <v>53.68</v>
      </c>
      <c r="D7" s="14">
        <v>0</v>
      </c>
      <c r="E7" s="13" t="s">
        <v>161</v>
      </c>
      <c r="F7" s="4" t="s">
        <v>162</v>
      </c>
      <c r="G7" s="14">
        <v>4.52</v>
      </c>
      <c r="H7" s="17"/>
    </row>
    <row r="8" spans="1:8" ht="30" customHeight="1">
      <c r="A8" s="14"/>
      <c r="B8" s="14"/>
      <c r="C8" s="14"/>
      <c r="D8" s="14"/>
      <c r="E8" s="16" t="s">
        <v>163</v>
      </c>
      <c r="F8" s="16" t="s">
        <v>166</v>
      </c>
      <c r="G8" s="14">
        <v>49.16</v>
      </c>
      <c r="H8" s="17"/>
    </row>
    <row r="9" spans="1:8" ht="36" customHeight="1">
      <c r="A9" s="18">
        <v>4</v>
      </c>
      <c r="B9" s="18" t="s">
        <v>167</v>
      </c>
      <c r="C9" s="14">
        <v>37.88</v>
      </c>
      <c r="D9" s="19">
        <v>0</v>
      </c>
      <c r="E9" s="13" t="s">
        <v>161</v>
      </c>
      <c r="F9" s="4" t="s">
        <v>162</v>
      </c>
      <c r="G9" s="14">
        <v>37.88</v>
      </c>
      <c r="H9" s="19"/>
    </row>
    <row r="10" spans="2:7" ht="24.75" customHeight="1">
      <c r="B10" s="20" t="s">
        <v>152</v>
      </c>
      <c r="C10" s="21">
        <f aca="true" t="shared" si="0" ref="C10:G10">SUM(C4:C9)</f>
        <v>1014.1799999999998</v>
      </c>
      <c r="D10" s="1">
        <f t="shared" si="0"/>
        <v>9.68</v>
      </c>
      <c r="G10" s="21">
        <f t="shared" si="0"/>
        <v>1004.4999999999999</v>
      </c>
    </row>
    <row r="11" ht="42" customHeight="1"/>
  </sheetData>
  <sheetProtection/>
  <mergeCells count="15">
    <mergeCell ref="B1:H1"/>
    <mergeCell ref="E2:G2"/>
    <mergeCell ref="A2:A3"/>
    <mergeCell ref="A5:A6"/>
    <mergeCell ref="A7:A8"/>
    <mergeCell ref="B2:B3"/>
    <mergeCell ref="B5:B6"/>
    <mergeCell ref="B7:B8"/>
    <mergeCell ref="C2:C3"/>
    <mergeCell ref="C5:C6"/>
    <mergeCell ref="C7:C8"/>
    <mergeCell ref="D2:D3"/>
    <mergeCell ref="D5:D6"/>
    <mergeCell ref="D7:D8"/>
    <mergeCell ref="H2:H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孙萍</dc:creator>
  <cp:keywords/>
  <dc:description/>
  <cp:lastModifiedBy>孙萍</cp:lastModifiedBy>
  <dcterms:created xsi:type="dcterms:W3CDTF">2016-12-02T08:54:00Z</dcterms:created>
  <dcterms:modified xsi:type="dcterms:W3CDTF">2022-01-27T03:32:00Z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EFE7A0247F0A409683554C5A0113E9E7</vt:lpwstr>
  </property>
</Properties>
</file>